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OSC Shared\Continuing Disclosure\Local Debt Transparency - HB 1378\FYE 2022-23\Birdville ISD\"/>
    </mc:Choice>
  </mc:AlternateContent>
  <xr:revisionPtr revIDLastSave="0" documentId="13_ncr:1_{4E469F40-98A3-4F72-B5CA-FFA65671EC72}" xr6:coauthVersionLast="47" xr6:coauthVersionMax="47" xr10:uidLastSave="{00000000-0000-0000-0000-000000000000}"/>
  <bookViews>
    <workbookView xWindow="-120" yWindow="-120" windowWidth="29040" windowHeight="15840" tabRatio="933" xr2:uid="{00000000-000D-0000-FFFF-FFFF00000000}"/>
  </bookViews>
  <sheets>
    <sheet name="Slide 22" sheetId="45" r:id="rId1"/>
  </sheets>
  <definedNames>
    <definedName name="_xlnm.Print_Area" localSheetId="0">'Slide 22'!$A$1:$E$19</definedName>
    <definedName name="wrn.bastrop." hidden="1">{#N/A,#N/A,FALSE,"Schedule I";#N/A,#N/A,FALSE,"Schedule II ";#N/A,#N/A,FALSE,"Fin1";#N/A,#N/A,FALSE,"Fin2";#N/A,#N/A,FALSE,"Fin3";#N/A,#N/A,FALSE,"Fin4";#N/A,#N/A,FALSE,"Debt Service";#N/A,#N/A,FALSE,"Debt Ser 2";#N/A,#N/A,FALSE,"Balance";#N/A,#N/A,FALSE,"Revenues"}</definedName>
    <definedName name="wrn.isd." hidden="1">{#N/A,#N/A,FALSE,"Fin1";#N/A,#N/A,FALSE,"Fin2";#N/A,#N/A,FALSE,"Fin3";#N/A,#N/A,FALSE,"Fin4";#N/A,#N/A,FALSE,"Debt Service";#N/A,#N/A,FALSE,"Balance";#N/A,#N/A,FALSE,"Revenues"}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5" l="1"/>
  <c r="G17" i="45" s="1"/>
  <c r="E16" i="45"/>
  <c r="G16" i="45" s="1"/>
  <c r="E15" i="45"/>
  <c r="G15" i="45" s="1"/>
  <c r="E14" i="45"/>
  <c r="G14" i="45" s="1"/>
  <c r="E13" i="45" l="1"/>
  <c r="G13" i="45" s="1"/>
  <c r="B9" i="45" l="1"/>
  <c r="E18" i="45" l="1"/>
  <c r="G18" i="45" s="1"/>
</calcChain>
</file>

<file path=xl/sharedStrings.xml><?xml version="1.0" encoding="utf-8"?>
<sst xmlns="http://schemas.openxmlformats.org/spreadsheetml/2006/main" count="27" uniqueCount="27">
  <si>
    <t>Fiscal Year</t>
  </si>
  <si>
    <t>Issuer Name:</t>
  </si>
  <si>
    <t>Fiscal Year Ended:</t>
  </si>
  <si>
    <t>Graph Title:</t>
  </si>
  <si>
    <t>Vertical Axis Title:</t>
  </si>
  <si>
    <t>N/A</t>
  </si>
  <si>
    <t>Footnote:</t>
  </si>
  <si>
    <t>Taxable Assessed Valuation</t>
  </si>
  <si>
    <t>Vertical Axis2 Title:</t>
  </si>
  <si>
    <t>2017/18</t>
  </si>
  <si>
    <t>2018/19</t>
  </si>
  <si>
    <t>2019/20</t>
  </si>
  <si>
    <t>2020/21</t>
  </si>
  <si>
    <t>2021/22</t>
  </si>
  <si>
    <t>Bond Principal Per TAV</t>
  </si>
  <si>
    <t>Total Tax-Supported Debt</t>
  </si>
  <si>
    <t>Source:</t>
  </si>
  <si>
    <t>Bond Principal Outstanding At Fiscal Year End</t>
  </si>
  <si>
    <t>Bond Principal Per Taxable Assessed Valuation</t>
  </si>
  <si>
    <t>Tax-Supported Debt Obligations At Fiscal Year End and As a Percentage of Taxable Assessed Valuation</t>
  </si>
  <si>
    <t>M&amp;O-Supported Debt</t>
  </si>
  <si>
    <t>I&amp;S-Supported Debt</t>
  </si>
  <si>
    <t>Horizontal Axis Title:</t>
  </si>
  <si>
    <t>Birdville ISD</t>
  </si>
  <si>
    <t>Total Outstanding Tax-Supported Debt Time Trend</t>
  </si>
  <si>
    <t>Source: District’s Audited Financial Statements, Tarrant Appraisal District and District records.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</si>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</sst>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&quot;$&quot;#,##0"/>
    <numFmt numFmtId="166" formatCode="General_)"/>
    <numFmt numFmtId="167" formatCode="&quot;$&quot;#,##0\ ;\(&quot;$&quot;#,##0\)"/>
  </numFmts>
  <fonts count="9" x14ac:knownFonts="1"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2"/>
    </font>
    <font>
      <sz val="10"/>
      <name val="Times New Roman"/>
      <family val="1"/>
    </font>
    <font>
      <sz val="10"/>
      <name val="Times New Roman"/>
      <family val="2"/>
    </font>
    <font>
      <b/>
      <sz val="10"/>
      <name val="Times New Roman"/>
      <family val="2"/>
    </font>
    <font>
      <sz val="10"/>
      <color theme="1"/>
      <name val="Times New Roman"/>
      <family val="1"/>
    </font>
    <font>
      <sz val="10"/>
      <color indexed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166" fontId="1" fillId="0" borderId="0"/>
    <xf numFmtId="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4" xfId="0" applyBorder="1"/>
    <xf numFmtId="164" fontId="0" fillId="0" borderId="0" xfId="0" applyNumberFormat="1"/>
    <xf numFmtId="0" fontId="0" fillId="0" borderId="7" xfId="0" applyBorder="1"/>
    <xf numFmtId="164" fontId="0" fillId="0" borderId="5" xfId="0" applyNumberForma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0" xfId="0" quotePrefix="1"/>
    <xf numFmtId="165" fontId="0" fillId="0" borderId="0" xfId="0" applyNumberFormat="1" applyAlignment="1">
      <alignment horizontal="center"/>
    </xf>
    <xf numFmtId="0" fontId="6" fillId="0" borderId="0" xfId="2" applyFont="1" applyAlignment="1">
      <alignment horizontal="center" wrapText="1"/>
    </xf>
    <xf numFmtId="10" fontId="0" fillId="0" borderId="0" xfId="1" applyNumberFormat="1" applyFont="1" applyFill="1" applyAlignment="1">
      <alignment horizontal="center"/>
    </xf>
    <xf numFmtId="0" fontId="7" fillId="0" borderId="0" xfId="0" applyFont="1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9">
    <cellStyle name="Comma0" xfId="5" xr:uid="{00000000-0005-0000-0000-000000000000}"/>
    <cellStyle name="Currency0" xfId="6" xr:uid="{00000000-0005-0000-0000-000002000000}"/>
    <cellStyle name="Date" xfId="7" xr:uid="{00000000-0005-0000-0000-000003000000}"/>
    <cellStyle name="Fixed" xfId="8" xr:uid="{00000000-0005-0000-0000-000004000000}"/>
    <cellStyle name="Normal" xfId="0" builtinId="0"/>
    <cellStyle name="Normal 2" xfId="2" xr:uid="{00000000-0005-0000-0000-000007000000}"/>
    <cellStyle name="Normal 3" xfId="4" xr:uid="{00000000-0005-0000-0000-000008000000}"/>
    <cellStyle name="Percent" xfId="1" builtinId="5"/>
    <cellStyle name="Percent 2" xfId="3" xr:uid="{00000000-0005-0000-0000-00000A000000}"/>
  </cellStyles>
  <dxfs count="0"/>
  <tableStyles count="0" defaultTableStyle="TableStyleMedium9" defaultPivotStyle="PivotStyleLight16"/>
  <colors>
    <mruColors>
      <color rgb="FFFFFF99"/>
      <color rgb="FFF5F5F5"/>
      <color rgb="FFDDDDDD"/>
      <color rgb="FFFFFFFF"/>
      <color rgb="FFB2B2B2"/>
      <color rgb="FF003366"/>
      <color rgb="FFB00027"/>
      <color rgb="FFEAEAEA"/>
      <color rgb="FF96969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18"/>
  <sheetViews>
    <sheetView tabSelected="1" zoomScaleNormal="100" workbookViewId="0"/>
  </sheetViews>
  <sheetFormatPr defaultRowHeight="12.75" x14ac:dyDescent="0.2"/>
  <cols>
    <col min="1" max="1" width="16.83203125" customWidth="1"/>
    <col min="2" max="2" width="13.33203125" customWidth="1"/>
    <col min="3" max="7" width="15.83203125" customWidth="1"/>
  </cols>
  <sheetData>
    <row r="1" spans="1:7" x14ac:dyDescent="0.2">
      <c r="A1" s="19" t="s">
        <v>24</v>
      </c>
      <c r="B1" s="20"/>
      <c r="C1" s="20"/>
      <c r="D1" s="21"/>
    </row>
    <row r="2" spans="1:7" x14ac:dyDescent="0.2">
      <c r="A2" s="5" t="s">
        <v>1</v>
      </c>
      <c r="B2" s="8" t="s">
        <v>23</v>
      </c>
      <c r="C2" s="8"/>
      <c r="D2" s="9"/>
    </row>
    <row r="3" spans="1:7" x14ac:dyDescent="0.2">
      <c r="A3" s="3" t="s">
        <v>2</v>
      </c>
      <c r="B3" s="6">
        <v>45107</v>
      </c>
      <c r="C3" s="6"/>
      <c r="D3" s="7"/>
    </row>
    <row r="4" spans="1:7" x14ac:dyDescent="0.2">
      <c r="B4" s="4"/>
    </row>
    <row r="5" spans="1:7" x14ac:dyDescent="0.2">
      <c r="A5" t="s">
        <v>3</v>
      </c>
      <c r="B5" s="14" t="s">
        <v>19</v>
      </c>
    </row>
    <row r="6" spans="1:7" x14ac:dyDescent="0.2">
      <c r="A6" t="s">
        <v>4</v>
      </c>
      <c r="B6" t="s">
        <v>17</v>
      </c>
    </row>
    <row r="7" spans="1:7" x14ac:dyDescent="0.2">
      <c r="A7" t="s">
        <v>8</v>
      </c>
      <c r="B7" t="s">
        <v>18</v>
      </c>
    </row>
    <row r="8" spans="1:7" x14ac:dyDescent="0.2">
      <c r="A8" t="s">
        <v>22</v>
      </c>
      <c r="B8" t="s">
        <v>5</v>
      </c>
    </row>
    <row r="9" spans="1:7" x14ac:dyDescent="0.2">
      <c r="A9" t="s">
        <v>6</v>
      </c>
      <c r="B9" t="str">
        <f>IF(SUM(C13:C18)=0, "Note: The District has no outstanding debt payable from M&amp;O taxes.", "N/A")</f>
        <v>N/A</v>
      </c>
    </row>
    <row r="10" spans="1:7" x14ac:dyDescent="0.2">
      <c r="A10" t="s">
        <v>16</v>
      </c>
      <c r="B10" s="10" t="s">
        <v>25</v>
      </c>
    </row>
    <row r="11" spans="1:7" x14ac:dyDescent="0.2">
      <c r="B11" s="10"/>
    </row>
    <row r="12" spans="1:7" ht="38.25" x14ac:dyDescent="0.2">
      <c r="B12" s="1" t="s">
        <v>0</v>
      </c>
      <c r="C12" s="12" t="s">
        <v>20</v>
      </c>
      <c r="D12" s="12" t="s">
        <v>21</v>
      </c>
      <c r="E12" s="2" t="s">
        <v>15</v>
      </c>
      <c r="F12" s="2" t="s">
        <v>7</v>
      </c>
      <c r="G12" s="12" t="s">
        <v>14</v>
      </c>
    </row>
    <row r="13" spans="1:7" x14ac:dyDescent="0.2">
      <c r="B13" s="15" t="s">
        <v>9</v>
      </c>
      <c r="C13" s="17">
        <v>347239</v>
      </c>
      <c r="D13" s="18">
        <v>253562466.99000001</v>
      </c>
      <c r="E13" s="11">
        <f t="shared" ref="E13:E17" si="0">C13+D13</f>
        <v>253909705.99000001</v>
      </c>
      <c r="F13" s="16">
        <v>9609857817</v>
      </c>
      <c r="G13" s="13">
        <f>ROUND(E13/F13, 4)</f>
        <v>2.64E-2</v>
      </c>
    </row>
    <row r="14" spans="1:7" x14ac:dyDescent="0.2">
      <c r="B14" s="15" t="s">
        <v>10</v>
      </c>
      <c r="C14" s="17">
        <v>233455</v>
      </c>
      <c r="D14" s="18">
        <v>397327084.25</v>
      </c>
      <c r="E14" s="11">
        <f t="shared" si="0"/>
        <v>397560539.25</v>
      </c>
      <c r="F14" s="16">
        <v>10571333760</v>
      </c>
      <c r="G14" s="13">
        <f t="shared" ref="G14:G18" si="1">ROUND(E14/F14, 4)</f>
        <v>3.7600000000000001E-2</v>
      </c>
    </row>
    <row r="15" spans="1:7" x14ac:dyDescent="0.2">
      <c r="B15" s="15" t="s">
        <v>11</v>
      </c>
      <c r="C15" s="17">
        <v>117720</v>
      </c>
      <c r="D15" s="18">
        <v>440974599.10000002</v>
      </c>
      <c r="E15" s="11">
        <f t="shared" si="0"/>
        <v>441092319.10000002</v>
      </c>
      <c r="F15" s="16">
        <v>11769003318</v>
      </c>
      <c r="G15" s="13">
        <f t="shared" si="1"/>
        <v>3.7499999999999999E-2</v>
      </c>
    </row>
    <row r="16" spans="1:7" x14ac:dyDescent="0.2">
      <c r="B16" s="15" t="s">
        <v>12</v>
      </c>
      <c r="C16" s="17">
        <v>0</v>
      </c>
      <c r="D16" s="18">
        <v>440840000</v>
      </c>
      <c r="E16" s="11">
        <f t="shared" si="0"/>
        <v>440840000</v>
      </c>
      <c r="F16" s="16">
        <v>12315574268</v>
      </c>
      <c r="G16" s="13">
        <f t="shared" si="1"/>
        <v>3.5799999999999998E-2</v>
      </c>
    </row>
    <row r="17" spans="2:7" x14ac:dyDescent="0.2">
      <c r="B17" s="15" t="s">
        <v>13</v>
      </c>
      <c r="C17" s="17">
        <v>442347</v>
      </c>
      <c r="D17" s="18">
        <v>408955000</v>
      </c>
      <c r="E17" s="11">
        <f t="shared" si="0"/>
        <v>409397347</v>
      </c>
      <c r="F17" s="16">
        <v>13083284147</v>
      </c>
      <c r="G17" s="13">
        <f t="shared" si="1"/>
        <v>3.1300000000000001E-2</v>
      </c>
    </row>
    <row r="18" spans="2:7" x14ac:dyDescent="0.2">
      <c r="B18" s="15" t="s">
        <v>26</v>
      </c>
      <c r="C18" s="17">
        <v>133327</v>
      </c>
      <c r="D18" s="18">
        <v>515125000</v>
      </c>
      <c r="E18" s="11">
        <f t="shared" ref="E18" si="2">C18+D18</f>
        <v>515258327</v>
      </c>
      <c r="F18" s="16">
        <v>14372778870</v>
      </c>
      <c r="G18" s="13">
        <f t="shared" si="1"/>
        <v>3.5799999999999998E-2</v>
      </c>
    </row>
  </sheetData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Slide 22</vt:lpstr>
      <vt:lpstr>'Slide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m014teh</dc:creator>
  <cp:lastModifiedBy>McLaughlin, Joshua</cp:lastModifiedBy>
  <cp:lastPrinted>2017-12-08T02:09:54Z</cp:lastPrinted>
  <dcterms:created xsi:type="dcterms:W3CDTF">2016-11-01T22:37:25Z</dcterms:created>
  <dcterms:modified xsi:type="dcterms:W3CDTF">2023-12-18T20:23:07Z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6e8e8-eca7-4d55-9e7f-d860a49165eb_Enabled">
    <vt:lpwstr>true</vt:lpwstr>
  </property>
  <property fmtid="{D5CDD505-2E9C-101B-9397-08002B2CF9AE}" pid="3" name="MSIP_Label_a506e8e8-eca7-4d55-9e7f-d860a49165eb_SetDate">
    <vt:lpwstr>2021-11-23T21:55:46Z</vt:lpwstr>
  </property>
  <property fmtid="{D5CDD505-2E9C-101B-9397-08002B2CF9AE}" pid="4" name="MSIP_Label_a506e8e8-eca7-4d55-9e7f-d860a49165eb_Method">
    <vt:lpwstr>Privileged</vt:lpwstr>
  </property>
  <property fmtid="{D5CDD505-2E9C-101B-9397-08002B2CF9AE}" pid="5" name="MSIP_Label_a506e8e8-eca7-4d55-9e7f-d860a49165eb_Name">
    <vt:lpwstr>Public</vt:lpwstr>
  </property>
  <property fmtid="{D5CDD505-2E9C-101B-9397-08002B2CF9AE}" pid="6" name="MSIP_Label_a506e8e8-eca7-4d55-9e7f-d860a49165eb_SiteId">
    <vt:lpwstr>e7066c90-b459-44c5-91f1-3581f3d1f082</vt:lpwstr>
  </property>
  <property fmtid="{D5CDD505-2E9C-101B-9397-08002B2CF9AE}" pid="7" name="MSIP_Label_a506e8e8-eca7-4d55-9e7f-d860a49165eb_ActionId">
    <vt:lpwstr>76984003-a234-41de-9353-afbe8040faaf</vt:lpwstr>
  </property>
  <property fmtid="{D5CDD505-2E9C-101B-9397-08002B2CF9AE}" pid="8" name="MSIP_Label_a506e8e8-eca7-4d55-9e7f-d860a49165eb_ContentBits">
    <vt:lpwstr>0</vt:lpwstr>
  </property>
</Properties>
</file>